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ТАЛЬЯ\ДОРОГИ-2016\2023\НА САЙТ\"/>
    </mc:Choice>
  </mc:AlternateContent>
  <xr:revisionPtr revIDLastSave="0" documentId="13_ncr:1_{3B5233C4-F010-4BF6-BB56-172159C5872C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В Департамент транспорт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1" i="1" l="1"/>
  <c r="D21" i="1"/>
</calcChain>
</file>

<file path=xl/sharedStrings.xml><?xml version="1.0" encoding="utf-8"?>
<sst xmlns="http://schemas.openxmlformats.org/spreadsheetml/2006/main" count="38" uniqueCount="26">
  <si>
    <t>Наименование муниципальных образований</t>
  </si>
  <si>
    <t>Протяженность ремонтируемого участка, км</t>
  </si>
  <si>
    <t>Материал покрытия</t>
  </si>
  <si>
    <t>Асфальтобетон</t>
  </si>
  <si>
    <t>ГПС</t>
  </si>
  <si>
    <t>Щебень</t>
  </si>
  <si>
    <t>№ п/п</t>
  </si>
  <si>
    <t xml:space="preserve"> Ремонт автомобильной дороги из асфальтобетона: пер. Дорожный в с. Кожевниково Кожевниковского района Томской области.</t>
  </si>
  <si>
    <t xml:space="preserve"> Ремонт участка автомобильной дороги из асфальтобетона: пер. Спортивный  (от ул.Октябрьской до ул.Мира) в с. Кожевниково Кожевниковского района Томской области.</t>
  </si>
  <si>
    <t xml:space="preserve"> Ремонт участков автомобильной дороги:  ул. Тайгинская (1 участок: от ж/д №3 по ул.Школьной до ж/д №4; 2 участок: от ж/д № 7  до ж/д  № 9) в с.Десятово  Кожевниковского района Томской области. </t>
  </si>
  <si>
    <t>Ремонт автомобильной дороги: ул. Зеленая в д.Аптала  Кожевниковского района  Томской области.</t>
  </si>
  <si>
    <t>Капитальный ремонт участка автомобильной дороги: ул. Советская (от дома №1 до дома №139) в с. Хмелевка Кожевниковского района Томской области. Устройство тротуара (участок 355,0 метра от №75 до № 67)</t>
  </si>
  <si>
    <t>Асфальтобетон (тротуар)</t>
  </si>
  <si>
    <t xml:space="preserve">Ремонт  участка автомобильной дороги из асфальтобетона: ул. Молодежная (от ж/д №12 до ж/д №24) в с. Песочнодубровка Кожевниковского района Томской области.  </t>
  </si>
  <si>
    <t xml:space="preserve">Ремонт  участка автомобильной дороги из асфальтобетона: ул. Карла Маркса (от ж/д №23 до ж/д №29) в с. Вороново, Кожевниковского района, Томской области.  </t>
  </si>
  <si>
    <t xml:space="preserve">Ремонт  участка автомобильной дороги из асфальтобетона: ул. Пушкина (от н/з № 2  до пересечения с ул.Ленина) в с. Уртам  Кожевниковского района Томской области.  </t>
  </si>
  <si>
    <t xml:space="preserve">Ремонт участка автомобильной дороги из ГПС:  ул. Колхозная (от ул.Ленинской до ж/д № 18) в с.Чилино Кожевниковского района Томской области. </t>
  </si>
  <si>
    <t xml:space="preserve">Ремонт автомобильной дороги из ГПС:  ул. Пролетарская (от ж/д № 1 до конца) в с.Чилино Кожевниковского района Томской области.  </t>
  </si>
  <si>
    <t xml:space="preserve">Ремонт  участка автомобильной дороги из асфальтобетона: ул. Гагарина (от ж/д № 8 до ж/д № 16-а)  в д. Борзуновка  Кожевниковского района Томской области.  </t>
  </si>
  <si>
    <t>Площадь ремонтируемого участка, (м2)</t>
  </si>
  <si>
    <t xml:space="preserve">Ремонт участка автомобильной дороги из ГПС:  ул. Береговая (от ж/д №4 до ж/д № 10) в с.Базой Кожевниковского района Томской области. </t>
  </si>
  <si>
    <t xml:space="preserve"> Ремонт участка автомобильной дороги:  ул. Красная Горка (от ж/д № 19 до ж/д № 27)  в с.Новопокровка  Кожевниковского района Томской области. </t>
  </si>
  <si>
    <t xml:space="preserve"> Капитальный ремонт участка автомобильной дороги: ул. Ленина (от ул. Зеленая до дома № 42 по ул. Ленина) в с. Кожевниково Кожевниковского района Томской области. Устройство тротуара </t>
  </si>
  <si>
    <t>Капитальный ремонт участка автомобильной дороги: ул. Советская (от дома №1 до дома №139) в с. Хмелевка Кожевниковского района Томской области. Устройство тротуара (участок 355,0 метра от №77 до № 95)</t>
  </si>
  <si>
    <t>Капитальный ремонт участка автомобильной дороги: ул. Советская (от дома №1 до дома №139) в с. Хмелевка Кожевниковского района Томской области. Устройство тротуара (участок 120м. от № 95)</t>
  </si>
  <si>
    <t>Ремонт дорог в 2023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</si>
</sst>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#,##0.000\ _₽;[Red]\-#,##0.000\ _₽"/>
  </numFmts>
  <fonts count="2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18" fillId="0" borderId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29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21" borderId="0" applyNumberFormat="0" applyBorder="0" applyAlignment="0" applyProtection="0"/>
    <xf numFmtId="0" fontId="17" fillId="31" borderId="0" applyNumberFormat="0" applyBorder="0" applyAlignment="0" applyProtection="0"/>
    <xf numFmtId="0" fontId="19" fillId="0" borderId="1">
      <alignment horizontal="center"/>
    </xf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9" fillId="5" borderId="5" applyNumberFormat="0" applyAlignment="0" applyProtection="0"/>
    <xf numFmtId="0" fontId="19" fillId="0" borderId="1">
      <alignment horizontal="center"/>
    </xf>
    <xf numFmtId="0" fontId="10" fillId="6" borderId="6" applyNumberFormat="0" applyAlignment="0" applyProtection="0"/>
    <xf numFmtId="0" fontId="11" fillId="6" borderId="5" applyNumberFormat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9" fillId="0" borderId="0">
      <alignment horizontal="right" vertical="top" wrapText="1"/>
    </xf>
    <xf numFmtId="0" fontId="13" fillId="7" borderId="8" applyNumberFormat="0" applyAlignment="0" applyProtection="0"/>
    <xf numFmtId="0" fontId="19" fillId="0" borderId="1">
      <alignment horizontal="center" wrapText="1"/>
    </xf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19" fillId="0" borderId="1">
      <alignment horizontal="center"/>
    </xf>
    <xf numFmtId="0" fontId="8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8" fillId="8" borderId="9" applyNumberFormat="0" applyFont="0" applyAlignment="0" applyProtection="0"/>
    <xf numFmtId="0" fontId="19" fillId="0" borderId="1">
      <alignment horizontal="center"/>
    </xf>
    <xf numFmtId="0" fontId="19" fillId="0" borderId="1">
      <alignment horizontal="center"/>
    </xf>
    <xf numFmtId="0" fontId="12" fillId="0" borderId="7" applyNumberFormat="0" applyFill="0" applyAlignment="0" applyProtection="0"/>
    <xf numFmtId="0" fontId="19" fillId="0" borderId="0">
      <alignment horizontal="center" vertical="top" wrapText="1"/>
    </xf>
    <xf numFmtId="0" fontId="14" fillId="0" borderId="0" applyNumberFormat="0" applyFill="0" applyBorder="0" applyAlignment="0" applyProtection="0"/>
    <xf numFmtId="0" fontId="19" fillId="0" borderId="0" applyProtection="0">
      <alignment horizontal="right" indent="1"/>
    </xf>
    <xf numFmtId="0" fontId="19" fillId="0" borderId="0">
      <alignment horizontal="left" vertical="top"/>
    </xf>
    <xf numFmtId="0" fontId="7" fillId="2" borderId="0" applyNumberFormat="0" applyBorder="0" applyAlignment="0" applyProtection="0"/>
  </cellStyleXfs>
  <cellXfs count="25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Alignment="1">
      <alignment vertical="center"/>
    </xf>
    <xf numFmtId="40" fontId="2" fillId="0" borderId="1" xfId="0" applyNumberFormat="1" applyFont="1" applyFill="1" applyBorder="1" applyAlignment="1">
      <alignment horizontal="center" vertical="center"/>
    </xf>
    <xf numFmtId="38" fontId="2" fillId="0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66" fontId="2" fillId="0" borderId="0" xfId="0" applyNumberFormat="1" applyFont="1" applyFill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/>
    </xf>
    <xf numFmtId="165" fontId="23" fillId="0" borderId="1" xfId="0" applyNumberFormat="1" applyFont="1" applyFill="1" applyBorder="1" applyAlignment="1">
      <alignment vertical="center"/>
    </xf>
    <xf numFmtId="0" fontId="23" fillId="0" borderId="0" xfId="0" applyFont="1" applyFill="1"/>
    <xf numFmtId="164" fontId="23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5" fontId="22" fillId="0" borderId="1" xfId="0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vertical="center"/>
    </xf>
  </cellXfs>
  <cellStyles count="53">
    <cellStyle name="20% — акцент1 2" xfId="2" xr:uid="{00000000-0005-0000-0000-000000000000}"/>
    <cellStyle name="20% — акцент2 2" xfId="3" xr:uid="{00000000-0005-0000-0000-000001000000}"/>
    <cellStyle name="20% — акцент3 2" xfId="4" xr:uid="{00000000-0005-0000-0000-000002000000}"/>
    <cellStyle name="20% — акцент4 2" xfId="5" xr:uid="{00000000-0005-0000-0000-000003000000}"/>
    <cellStyle name="20% — акцент5 2" xfId="6" xr:uid="{00000000-0005-0000-0000-000004000000}"/>
    <cellStyle name="20% — акцент6 2" xfId="7" xr:uid="{00000000-0005-0000-0000-000005000000}"/>
    <cellStyle name="40% — акцент1 2" xfId="8" xr:uid="{00000000-0005-0000-0000-000006000000}"/>
    <cellStyle name="40% — акцент2 2" xfId="9" xr:uid="{00000000-0005-0000-0000-000007000000}"/>
    <cellStyle name="40% — акцент3 2" xfId="10" xr:uid="{00000000-0005-0000-0000-000008000000}"/>
    <cellStyle name="40% — акцент4 2" xfId="11" xr:uid="{00000000-0005-0000-0000-000009000000}"/>
    <cellStyle name="40% — акцент5 2" xfId="12" xr:uid="{00000000-0005-0000-0000-00000A000000}"/>
    <cellStyle name="40% — акцент6 2" xfId="13" xr:uid="{00000000-0005-0000-0000-00000B000000}"/>
    <cellStyle name="60% — акцент1 2" xfId="14" xr:uid="{00000000-0005-0000-0000-00000C000000}"/>
    <cellStyle name="60% — акцент2 2" xfId="15" xr:uid="{00000000-0005-0000-0000-00000D000000}"/>
    <cellStyle name="60% — акцент3 2" xfId="16" xr:uid="{00000000-0005-0000-0000-00000E000000}"/>
    <cellStyle name="60% — акцент4 2" xfId="17" xr:uid="{00000000-0005-0000-0000-00000F000000}"/>
    <cellStyle name="60% — акцент5 2" xfId="18" xr:uid="{00000000-0005-0000-0000-000010000000}"/>
    <cellStyle name="60% — акцент6 2" xfId="19" xr:uid="{00000000-0005-0000-0000-000011000000}"/>
    <cellStyle name="Акт" xfId="20" xr:uid="{00000000-0005-0000-0000-000012000000}"/>
    <cellStyle name="Акцент1 2" xfId="21" xr:uid="{00000000-0005-0000-0000-000013000000}"/>
    <cellStyle name="Акцент2 2" xfId="22" xr:uid="{00000000-0005-0000-0000-000014000000}"/>
    <cellStyle name="Акцент3 2" xfId="23" xr:uid="{00000000-0005-0000-0000-000015000000}"/>
    <cellStyle name="Акцент4 2" xfId="24" xr:uid="{00000000-0005-0000-0000-000016000000}"/>
    <cellStyle name="Акцент5 2" xfId="25" xr:uid="{00000000-0005-0000-0000-000017000000}"/>
    <cellStyle name="Акцент6 2" xfId="26" xr:uid="{00000000-0005-0000-0000-000018000000}"/>
    <cellStyle name="Ввод  2" xfId="27" xr:uid="{00000000-0005-0000-0000-000019000000}"/>
    <cellStyle name="ВедРесурсов" xfId="28" xr:uid="{00000000-0005-0000-0000-00001A000000}"/>
    <cellStyle name="Вывод 2" xfId="29" xr:uid="{00000000-0005-0000-0000-00001B000000}"/>
    <cellStyle name="Вычисление 2" xfId="30" xr:uid="{00000000-0005-0000-0000-00001C000000}"/>
    <cellStyle name="Заголовок 1 2" xfId="31" xr:uid="{00000000-0005-0000-0000-00001D000000}"/>
    <cellStyle name="Заголовок 2 2" xfId="32" xr:uid="{00000000-0005-0000-0000-00001E000000}"/>
    <cellStyle name="Заголовок 3 2" xfId="33" xr:uid="{00000000-0005-0000-0000-00001F000000}"/>
    <cellStyle name="Заголовок 4 2" xfId="34" xr:uid="{00000000-0005-0000-0000-000020000000}"/>
    <cellStyle name="Итог 2" xfId="35" xr:uid="{00000000-0005-0000-0000-000021000000}"/>
    <cellStyle name="Итоги" xfId="36" xr:uid="{00000000-0005-0000-0000-000022000000}"/>
    <cellStyle name="Контрольная ячейка 2" xfId="37" xr:uid="{00000000-0005-0000-0000-000023000000}"/>
    <cellStyle name="ЛокСмета" xfId="38" xr:uid="{00000000-0005-0000-0000-000024000000}"/>
    <cellStyle name="Название 2" xfId="39" xr:uid="{00000000-0005-0000-0000-000025000000}"/>
    <cellStyle name="Нейтральный 2" xfId="40" xr:uid="{00000000-0005-0000-0000-000026000000}"/>
    <cellStyle name="ОбСмета" xfId="41" xr:uid="{00000000-0005-0000-0000-000027000000}"/>
    <cellStyle name="Обычный" xfId="0" builtinId="0"/>
    <cellStyle name="Обычный 2" xfId="1" xr:uid="{00000000-0005-0000-0000-000029000000}"/>
    <cellStyle name="Плохой 2" xfId="42" xr:uid="{00000000-0005-0000-0000-00002A000000}"/>
    <cellStyle name="Пояснение 2" xfId="43" xr:uid="{00000000-0005-0000-0000-00002B000000}"/>
    <cellStyle name="Примечание 2" xfId="44" xr:uid="{00000000-0005-0000-0000-00002C000000}"/>
    <cellStyle name="РесСмета" xfId="45" xr:uid="{00000000-0005-0000-0000-00002D000000}"/>
    <cellStyle name="СводРасч" xfId="46" xr:uid="{00000000-0005-0000-0000-00002E000000}"/>
    <cellStyle name="Связанная ячейка 2" xfId="47" xr:uid="{00000000-0005-0000-0000-00002F000000}"/>
    <cellStyle name="Список ресурсов" xfId="48" xr:uid="{00000000-0005-0000-0000-000030000000}"/>
    <cellStyle name="Текст предупреждения 2" xfId="49" xr:uid="{00000000-0005-0000-0000-000031000000}"/>
    <cellStyle name="Титул" xfId="50" xr:uid="{00000000-0005-0000-0000-000032000000}"/>
    <cellStyle name="Хвост" xfId="51" xr:uid="{00000000-0005-0000-0000-000033000000}"/>
    <cellStyle name="Хороший 2" xfId="52" xr:uid="{00000000-0005-0000-0000-000034000000}"/>
  </cellStyles>
  <dxfs count="0"/>
  <tableStyles count="0" defaultTableStyle="TableStyleMedium2" defaultPivotStyle="PivotStyleLight16"/>
  <colors>
    <mruColors>
      <color rgb="FFCCCCFF"/>
      <color rgb="FFE9E8E7"/>
      <color rgb="FFFFCC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E21"/>
  <sheetViews>
    <sheetView tabSelected="1" zoomScale="86" zoomScaleNormal="86" workbookViewId="0">
      <pane xSplit="2" ySplit="4" topLeftCell="C5" activePane="bottomRight" state="frozen"/>
      <selection pane="topRight" activeCell="D1" sqref="D1"/>
      <selection pane="bottomLeft" activeCell="A10" sqref="A10"/>
      <selection pane="bottomRight" activeCell="K7" sqref="K7"/>
    </sheetView>
  </sheetViews>
  <sheetFormatPr defaultColWidth="8.85546875" defaultRowHeight="15.75" x14ac:dyDescent="0.25"/>
  <cols>
    <col min="1" max="1" width="7.140625" style="9" customWidth="1"/>
    <col min="2" max="2" width="51.28515625" style="10" customWidth="1"/>
    <col min="3" max="3" width="19.28515625" style="5" customWidth="1"/>
    <col min="4" max="4" width="17.7109375" style="10" customWidth="1"/>
    <col min="5" max="5" width="17.140625" style="10" customWidth="1"/>
    <col min="6" max="16384" width="8.85546875" style="11"/>
  </cols>
  <sheetData>
    <row r="1" spans="1:5" x14ac:dyDescent="0.25">
      <c r="B1" s="24" t="s">
        <v>25</v>
      </c>
    </row>
    <row r="2" spans="1:5" ht="18" customHeight="1" x14ac:dyDescent="0.25"/>
    <row r="3" spans="1:5" ht="34.9" customHeight="1" x14ac:dyDescent="0.25">
      <c r="A3" s="21" t="s">
        <v>6</v>
      </c>
      <c r="B3" s="20" t="s">
        <v>0</v>
      </c>
      <c r="C3" s="23" t="s">
        <v>2</v>
      </c>
      <c r="D3" s="20" t="s">
        <v>1</v>
      </c>
      <c r="E3" s="20" t="s">
        <v>19</v>
      </c>
    </row>
    <row r="4" spans="1:5" ht="20.25" customHeight="1" x14ac:dyDescent="0.25">
      <c r="A4" s="21"/>
      <c r="B4" s="20"/>
      <c r="C4" s="22"/>
      <c r="D4" s="20"/>
      <c r="E4" s="22"/>
    </row>
    <row r="5" spans="1:5" ht="66.75" customHeight="1" x14ac:dyDescent="0.25">
      <c r="A5" s="1">
        <v>1</v>
      </c>
      <c r="B5" s="12" t="s">
        <v>7</v>
      </c>
      <c r="C5" s="13" t="s">
        <v>3</v>
      </c>
      <c r="D5" s="3">
        <v>0.4</v>
      </c>
      <c r="E5" s="13">
        <v>2742.29</v>
      </c>
    </row>
    <row r="6" spans="1:5" ht="79.5" customHeight="1" x14ac:dyDescent="0.25">
      <c r="A6" s="1">
        <v>2</v>
      </c>
      <c r="B6" s="12" t="s">
        <v>8</v>
      </c>
      <c r="C6" s="13" t="s">
        <v>3</v>
      </c>
      <c r="D6" s="13">
        <v>0.21299999999999999</v>
      </c>
      <c r="E6" s="13">
        <v>1338</v>
      </c>
    </row>
    <row r="7" spans="1:5" ht="84.75" customHeight="1" x14ac:dyDescent="0.25">
      <c r="A7" s="1">
        <v>3</v>
      </c>
      <c r="B7" s="12" t="s">
        <v>9</v>
      </c>
      <c r="C7" s="13" t="s">
        <v>5</v>
      </c>
      <c r="D7" s="3">
        <v>0.47</v>
      </c>
      <c r="E7" s="13">
        <v>2115</v>
      </c>
    </row>
    <row r="8" spans="1:5" ht="54" customHeight="1" x14ac:dyDescent="0.25">
      <c r="A8" s="1">
        <v>4</v>
      </c>
      <c r="B8" s="12" t="s">
        <v>10</v>
      </c>
      <c r="C8" s="13" t="s">
        <v>4</v>
      </c>
      <c r="D8" s="13">
        <v>0.29699999999999999</v>
      </c>
      <c r="E8" s="13">
        <v>1485</v>
      </c>
    </row>
    <row r="9" spans="1:5" ht="96" customHeight="1" x14ac:dyDescent="0.25">
      <c r="A9" s="1">
        <v>5</v>
      </c>
      <c r="B9" s="12" t="s">
        <v>11</v>
      </c>
      <c r="C9" s="13" t="s">
        <v>12</v>
      </c>
      <c r="D9" s="13">
        <v>0.35499999999999998</v>
      </c>
      <c r="E9" s="13">
        <v>532.5</v>
      </c>
    </row>
    <row r="10" spans="1:5" ht="81" customHeight="1" x14ac:dyDescent="0.25">
      <c r="A10" s="1">
        <v>6</v>
      </c>
      <c r="B10" s="12" t="s">
        <v>13</v>
      </c>
      <c r="C10" s="13" t="s">
        <v>3</v>
      </c>
      <c r="D10" s="3">
        <v>0.2</v>
      </c>
      <c r="E10" s="13">
        <v>940</v>
      </c>
    </row>
    <row r="11" spans="1:5" ht="72.75" customHeight="1" x14ac:dyDescent="0.25">
      <c r="A11" s="1">
        <v>7</v>
      </c>
      <c r="B11" s="12" t="s">
        <v>14</v>
      </c>
      <c r="C11" s="13" t="s">
        <v>3</v>
      </c>
      <c r="D11" s="3">
        <v>0.3</v>
      </c>
      <c r="E11" s="13">
        <v>1930</v>
      </c>
    </row>
    <row r="12" spans="1:5" ht="65.45" customHeight="1" x14ac:dyDescent="0.25">
      <c r="A12" s="1">
        <v>8</v>
      </c>
      <c r="B12" s="12" t="s">
        <v>15</v>
      </c>
      <c r="C12" s="13" t="s">
        <v>3</v>
      </c>
      <c r="D12" s="13">
        <v>0.155</v>
      </c>
      <c r="E12" s="13">
        <v>1195</v>
      </c>
    </row>
    <row r="13" spans="1:5" ht="78" customHeight="1" x14ac:dyDescent="0.25">
      <c r="A13" s="1">
        <v>9</v>
      </c>
      <c r="B13" s="12" t="s">
        <v>16</v>
      </c>
      <c r="C13" s="13" t="s">
        <v>4</v>
      </c>
      <c r="D13" s="3">
        <v>0.2</v>
      </c>
      <c r="E13" s="13">
        <v>900</v>
      </c>
    </row>
    <row r="14" spans="1:5" ht="61.5" customHeight="1" x14ac:dyDescent="0.25">
      <c r="A14" s="1">
        <v>10</v>
      </c>
      <c r="B14" s="12" t="s">
        <v>17</v>
      </c>
      <c r="C14" s="13" t="s">
        <v>4</v>
      </c>
      <c r="D14" s="3">
        <v>0.55000000000000004</v>
      </c>
      <c r="E14" s="13">
        <v>2475</v>
      </c>
    </row>
    <row r="15" spans="1:5" ht="80.25" customHeight="1" x14ac:dyDescent="0.25">
      <c r="A15" s="1">
        <v>11</v>
      </c>
      <c r="B15" s="12" t="s">
        <v>18</v>
      </c>
      <c r="C15" s="13" t="s">
        <v>3</v>
      </c>
      <c r="D15" s="3">
        <v>0.2</v>
      </c>
      <c r="E15" s="4">
        <v>1205</v>
      </c>
    </row>
    <row r="16" spans="1:5" s="14" customFormat="1" ht="63.75" customHeight="1" x14ac:dyDescent="0.25">
      <c r="A16" s="7">
        <v>12</v>
      </c>
      <c r="B16" s="8" t="s">
        <v>20</v>
      </c>
      <c r="C16" s="13" t="s">
        <v>4</v>
      </c>
      <c r="D16" s="2">
        <v>0.2</v>
      </c>
      <c r="E16" s="7">
        <v>900</v>
      </c>
    </row>
    <row r="17" spans="1:5" s="14" customFormat="1" ht="67.5" customHeight="1" x14ac:dyDescent="0.25">
      <c r="A17" s="7">
        <v>13</v>
      </c>
      <c r="B17" s="8" t="s">
        <v>21</v>
      </c>
      <c r="C17" s="13" t="s">
        <v>4</v>
      </c>
      <c r="D17" s="2">
        <v>0.21299999999999999</v>
      </c>
      <c r="E17" s="6">
        <v>958.5</v>
      </c>
    </row>
    <row r="18" spans="1:5" s="14" customFormat="1" ht="84" customHeight="1" x14ac:dyDescent="0.25">
      <c r="A18" s="7">
        <v>14</v>
      </c>
      <c r="B18" s="8" t="s">
        <v>22</v>
      </c>
      <c r="C18" s="13" t="s">
        <v>12</v>
      </c>
      <c r="D18" s="3">
        <v>0.56699999999999995</v>
      </c>
      <c r="E18" s="4">
        <v>567</v>
      </c>
    </row>
    <row r="19" spans="1:5" s="14" customFormat="1" ht="89.25" customHeight="1" x14ac:dyDescent="0.25">
      <c r="A19" s="7">
        <v>15</v>
      </c>
      <c r="B19" s="8" t="s">
        <v>23</v>
      </c>
      <c r="C19" s="13" t="s">
        <v>12</v>
      </c>
      <c r="D19" s="2">
        <v>0.35499999999999998</v>
      </c>
      <c r="E19" s="13">
        <v>532.5</v>
      </c>
    </row>
    <row r="20" spans="1:5" s="14" customFormat="1" ht="90" customHeight="1" x14ac:dyDescent="0.25">
      <c r="A20" s="7">
        <v>16</v>
      </c>
      <c r="B20" s="8" t="s">
        <v>24</v>
      </c>
      <c r="C20" s="13" t="s">
        <v>12</v>
      </c>
      <c r="D20" s="2">
        <v>0.12</v>
      </c>
      <c r="E20" s="7">
        <v>180</v>
      </c>
    </row>
    <row r="21" spans="1:5" s="18" customFormat="1" x14ac:dyDescent="0.25">
      <c r="A21" s="15"/>
      <c r="B21" s="16"/>
      <c r="C21" s="17"/>
      <c r="D21" s="19">
        <f>SUM(D5:D20)</f>
        <v>4.7950000000000008</v>
      </c>
      <c r="E21" s="15">
        <f>SUM(E5:E20)</f>
        <v>19995.79</v>
      </c>
    </row>
  </sheetData>
  <mergeCells count="5">
    <mergeCell ref="B3:B4"/>
    <mergeCell ref="A3:A4"/>
    <mergeCell ref="E3:E4"/>
    <mergeCell ref="C3:C4"/>
    <mergeCell ref="D3:D4"/>
  </mergeCells>
  <pageMargins left="0.31496062992125984" right="0.31496062992125984" top="0.35433070866141736" bottom="0.35433070866141736" header="0" footer="0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 Департамент транспорта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Владимировна Максимова</dc:creator>
  <cp:lastModifiedBy>Мангилева НБ</cp:lastModifiedBy>
  <cp:lastPrinted>2023-05-16T09:16:30Z</cp:lastPrinted>
  <dcterms:created xsi:type="dcterms:W3CDTF">2017-12-01T10:54:50Z</dcterms:created>
  <dcterms:modified xsi:type="dcterms:W3CDTF">2024-05-07T02:26:58Z</dcterms:modified>
</cp:coreProperties>
</file>